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8_{FA427CEB-D3BD-48AC-9D73-B704A859018A}" xr6:coauthVersionLast="47" xr6:coauthVersionMax="47" xr10:uidLastSave="{00000000-0000-0000-0000-000000000000}"/>
  <bookViews>
    <workbookView xWindow="735" yWindow="720" windowWidth="12345" windowHeight="14805" tabRatio="907" xr2:uid="{00000000-000D-0000-FFFF-FFFF00000000}"/>
  </bookViews>
  <sheets>
    <sheet name="Информация об акц.обществ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C22" i="1" l="1"/>
  <c r="B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36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Заполняется по итогам года
</t>
        </r>
      </text>
    </comment>
    <comment ref="D36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40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40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41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4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</text>
    </comment>
    <comment ref="C42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</text>
    </comment>
    <comment ref="D42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46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46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</text>
    </comment>
  </commentList>
</comments>
</file>

<file path=xl/sharedStrings.xml><?xml version="1.0" encoding="utf-8"?>
<sst xmlns="http://schemas.openxmlformats.org/spreadsheetml/2006/main" count="79" uniqueCount="63">
  <si>
    <t>Коды</t>
  </si>
  <si>
    <t xml:space="preserve">Учетный </t>
  </si>
  <si>
    <t>Код основного вида экономической деятельности</t>
  </si>
  <si>
    <t>Код эмитента</t>
  </si>
  <si>
    <t>номер</t>
  </si>
  <si>
    <t>(по ОКПО)</t>
  </si>
  <si>
    <t>плательщика</t>
  </si>
  <si>
    <t>(УНП)</t>
  </si>
  <si>
    <t>(по ОКЭД)</t>
  </si>
  <si>
    <t>Фирменное наименование эмитента (полное наименование, включая организационно-правовую форму)</t>
  </si>
  <si>
    <t>Местонахождение эмитента (индекс, почтовый адрес, телефон, факс (с междугородным кодом))</t>
  </si>
  <si>
    <t>Адрес электронной почты</t>
  </si>
  <si>
    <t xml:space="preserve">Информация об акционерном обществе и его деятельности </t>
  </si>
  <si>
    <t>по состоянию на</t>
  </si>
  <si>
    <t>4.Доля государства в уставном фонде эмитента (всего в %):</t>
  </si>
  <si>
    <t>Вид собственности</t>
  </si>
  <si>
    <t>Количество акций, шт.</t>
  </si>
  <si>
    <t>Доля в уставном фонде, %</t>
  </si>
  <si>
    <t>республиканская</t>
  </si>
  <si>
    <t>коммунальная всего:</t>
  </si>
  <si>
    <t>в том числе:</t>
  </si>
  <si>
    <t>х</t>
  </si>
  <si>
    <t xml:space="preserve">областная </t>
  </si>
  <si>
    <t xml:space="preserve">районная </t>
  </si>
  <si>
    <t>городская</t>
  </si>
  <si>
    <t>5-6. Информация о дивидендах и акциях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</si>
  <si>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</si>
  <si>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</si>
  <si>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</si>
  <si>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</si>
  <si>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</si>
  <si>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</si>
  <si>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 xml:space="preserve">   в том числе: юридических лиц</t>
  </si>
  <si>
    <t xml:space="preserve">      из них нерезидентов Республики Беларусь</t>
  </si>
  <si>
    <t xml:space="preserve">   в том числе: физических лиц</t>
  </si>
  <si>
    <t>Начислено на выплату дивидендов в данном отчетном  периоде</t>
  </si>
  <si>
    <t>тысяч рублей</t>
  </si>
  <si>
    <t>Фактически выплаченные дивиденды в данном отчетном  периоде</t>
  </si>
  <si>
    <t>Дивиденды, приходящиеся на одну простую (обыкновенную) акцию (включая налоги)</t>
  </si>
  <si>
    <t>рублей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</si>
  <si>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</si>
  <si>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</si>
  <si>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простую (обыкновенную) акцию (включая налоги)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</si>
  <si>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</si>
  <si>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</si>
  <si>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 xml:space="preserve">Период, за который выплачивались дивиденды </t>
  </si>
  <si>
    <t>месяц, квартал, год</t>
  </si>
  <si>
    <t>X</t>
  </si>
  <si>
    <t>Дата (даты) принятия решений о 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</si>
  <si>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</si>
  <si>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</si>
  <si>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</si>
  <si>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 балансе общества, - всего</t>
  </si>
  <si>
    <t>штук</t>
  </si>
  <si>
    <t>02998764</t>
  </si>
  <si>
    <t>Открытое акционерное общество "ТБЗ Ляховичский"</t>
  </si>
  <si>
    <t>225385, Брестская область, Ляховичский район, д. Туховичи, ул. Заводская, 1  т/ф 8 (01633) 47281, 47266</t>
  </si>
  <si>
    <t>ytp@tbzl.brest.by</t>
  </si>
  <si>
    <t>14. Адрес официального сайта открытого акционерного общества в глобальной компьютерной сети Интернет:      www.brikety.by</t>
  </si>
  <si>
    <t>01 января 2025 года</t>
  </si>
  <si>
    <t>10. Дата проведения годового общего собрания акционеров, на котором утверждался годовой бухгалтерский баланс за отчетный год:  28.03.2025</t>
  </si>
  <si>
    <r>
      <t xml:space="preserve">13.Сведения о применении открытым акционерным обществом Свода правил корпоративного поведения (только в составе годового отчета)                         </t>
    </r>
    <r>
      <rPr>
        <sz val="12"/>
        <rFont val="Times New Roman"/>
        <family val="1"/>
        <charset val="204"/>
      </rPr>
      <t xml:space="preserve">Регламент работы ОАО "ТБЗ Ляховичский" с реестром владельцев ценных бумаг утвержден наблюдательным советом 10 января 2022 года.   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Положение об аффилированных лицах ОАО "ТБЗ Ляховичский" утверждено наблюдательным советом 27 мая 2021 года.     
Положение о наблюдательном совете ОАО "ТБЗ Ляховичский" утверждено наблюдательным советом 27 мая 2021 года. </t>
    </r>
  </si>
  <si>
    <r>
      <t>ГОДОВОЙ ОТЧЕТ за</t>
    </r>
    <r>
      <rPr>
        <b/>
        <sz val="16"/>
        <color theme="1"/>
        <rFont val="Times New Roman"/>
        <family val="1"/>
        <charset val="204"/>
      </rPr>
      <t xml:space="preserve"> 2024 </t>
    </r>
    <r>
      <rPr>
        <b/>
        <sz val="14"/>
        <color theme="1"/>
        <rFont val="Times New Roman"/>
        <family val="1"/>
        <charset val="204"/>
      </rPr>
      <t>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</si>
</sst>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_-* #,##0.00\ &quot;Br&quot;_-;\-* #,##0.00\ &quot;Br&quot;_-;_-* &quot;-&quot;??\ &quot;Br&quot;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i/>
      <sz val="10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i/>
      <sz val="11"/>
      <name val="Arial Cyr"/>
      <charset val="204"/>
    </font>
    <font>
      <b/>
      <sz val="8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8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4" fillId="0" borderId="8" xfId="0" applyFont="1" applyBorder="1" applyAlignment="1">
      <alignment vertical="justify"/>
    </xf>
    <xf numFmtId="0" fontId="5" fillId="0" borderId="0" xfId="0" applyFont="1" applyAlignment="1">
      <alignment horizontal="right"/>
    </xf>
    <xf numFmtId="0" fontId="0" fillId="0" borderId="8" xfId="0" applyBorder="1"/>
    <xf numFmtId="0" fontId="7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justify" vertical="top" wrapText="1"/>
    </xf>
    <xf numFmtId="3" fontId="8" fillId="2" borderId="8" xfId="0" applyNumberFormat="1" applyFont="1" applyFill="1" applyBorder="1" applyProtection="1">
      <protection locked="0"/>
    </xf>
    <xf numFmtId="0" fontId="8" fillId="2" borderId="8" xfId="0" applyFont="1" applyFill="1" applyBorder="1" applyProtection="1">
      <protection locked="0"/>
    </xf>
    <xf numFmtId="0" fontId="7" fillId="0" borderId="8" xfId="0" applyFont="1" applyBorder="1" applyAlignment="1">
      <alignment horizontal="justify" vertical="justify" wrapText="1"/>
    </xf>
    <xf numFmtId="0" fontId="8" fillId="0" borderId="8" xfId="0" applyFont="1" applyFill="1" applyBorder="1" applyProtection="1">
      <protection hidden="1"/>
    </xf>
    <xf numFmtId="0" fontId="7" fillId="0" borderId="8" xfId="0" applyFont="1" applyFill="1" applyBorder="1" applyAlignment="1">
      <alignment horizontal="center"/>
    </xf>
    <xf numFmtId="0" fontId="11" fillId="0" borderId="8" xfId="0" applyFont="1" applyBorder="1" applyAlignment="1">
      <alignment vertical="top" wrapText="1"/>
    </xf>
    <xf numFmtId="0" fontId="13" fillId="0" borderId="8" xfId="0" applyFont="1" applyBorder="1"/>
    <xf numFmtId="0" fontId="0" fillId="0" borderId="0" xfId="0"/>
    <xf numFmtId="0" fontId="0" fillId="0" borderId="1" xfId="0" applyBorder="1"/>
    <xf numFmtId="0" fontId="0" fillId="6" borderId="1" xfId="0" applyFill="1" applyBorder="1" applyAlignment="1"/>
    <xf numFmtId="0" fontId="16" fillId="6" borderId="1" xfId="0" applyFont="1" applyFill="1" applyBorder="1" applyAlignment="1"/>
    <xf numFmtId="0" fontId="15" fillId="6" borderId="1" xfId="0" applyFont="1" applyFill="1" applyBorder="1" applyAlignment="1"/>
    <xf numFmtId="0" fontId="0" fillId="6" borderId="0" xfId="0" applyFill="1"/>
    <xf numFmtId="0" fontId="3" fillId="0" borderId="8" xfId="0" applyFont="1" applyFill="1" applyBorder="1" applyAlignment="1" applyProtection="1">
      <alignment vertical="center"/>
      <protection hidden="1"/>
    </xf>
    <xf numFmtId="1" fontId="21" fillId="3" borderId="8" xfId="0" applyNumberFormat="1" applyFont="1" applyFill="1" applyBorder="1" applyAlignment="1">
      <alignment horizontal="center" vertical="center" wrapText="1" shrinkToFit="1"/>
    </xf>
    <xf numFmtId="1" fontId="21" fillId="3" borderId="2" xfId="0" applyNumberFormat="1" applyFont="1" applyFill="1" applyBorder="1" applyAlignment="1">
      <alignment horizontal="center" vertical="center" wrapText="1" shrinkToFit="1"/>
    </xf>
    <xf numFmtId="0" fontId="21" fillId="3" borderId="8" xfId="0" applyFont="1" applyFill="1" applyBorder="1" applyAlignment="1">
      <alignment horizontal="center" vertical="center" wrapText="1" shrinkToFit="1"/>
    </xf>
    <xf numFmtId="1" fontId="7" fillId="0" borderId="8" xfId="0" applyNumberFormat="1" applyFont="1" applyBorder="1" applyAlignment="1">
      <alignment vertical="justify" wrapText="1" shrinkToFit="1"/>
    </xf>
    <xf numFmtId="1" fontId="7" fillId="0" borderId="8" xfId="0" applyNumberFormat="1" applyFont="1" applyBorder="1" applyAlignment="1">
      <alignment vertical="top" wrapText="1" shrinkToFit="1"/>
    </xf>
    <xf numFmtId="1" fontId="7" fillId="0" borderId="8" xfId="0" applyNumberFormat="1" applyFont="1" applyFill="1" applyBorder="1" applyAlignment="1">
      <alignment horizontal="center" vertical="center" wrapText="1" shrinkToFit="1"/>
    </xf>
    <xf numFmtId="1" fontId="7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2" fontId="7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164" fontId="7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4" fontId="7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1" fontId="7" fillId="0" borderId="2" xfId="0" applyNumberFormat="1" applyFont="1" applyBorder="1" applyAlignment="1">
      <alignment horizontal="center" vertical="center" wrapText="1" shrinkToFit="1"/>
    </xf>
    <xf numFmtId="0" fontId="10" fillId="4" borderId="1" xfId="0" applyFont="1" applyFill="1" applyBorder="1" applyAlignment="1"/>
    <xf numFmtId="49" fontId="22" fillId="2" borderId="8" xfId="0" applyNumberFormat="1" applyFont="1" applyFill="1" applyBorder="1" applyAlignment="1" applyProtection="1">
      <alignment horizontal="center"/>
      <protection locked="0"/>
    </xf>
    <xf numFmtId="0" fontId="22" fillId="2" borderId="8" xfId="0" applyFont="1" applyFill="1" applyBorder="1" applyAlignment="1" applyProtection="1">
      <alignment horizontal="center"/>
      <protection locked="0"/>
    </xf>
    <xf numFmtId="49" fontId="24" fillId="2" borderId="8" xfId="3" applyNumberFormat="1" applyFont="1" applyFill="1" applyBorder="1" applyAlignment="1" applyProtection="1">
      <alignment horizontal="center" vertical="top" wrapText="1" shrinkToFit="1"/>
      <protection locked="0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vertical="top" wrapText="1"/>
    </xf>
    <xf numFmtId="0" fontId="5" fillId="4" borderId="8" xfId="0" applyFont="1" applyFill="1" applyBorder="1" applyAlignment="1"/>
    <xf numFmtId="0" fontId="10" fillId="5" borderId="0" xfId="0" applyFont="1" applyFill="1" applyAlignment="1">
      <alignment horizontal="center"/>
    </xf>
    <xf numFmtId="0" fontId="14" fillId="0" borderId="0" xfId="0" applyFont="1"/>
    <xf numFmtId="0" fontId="0" fillId="0" borderId="0" xfId="0"/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23" fillId="0" borderId="3" xfId="0" applyFont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Font="1" applyBorder="1" applyAlignment="1">
      <alignment vertical="justify"/>
    </xf>
    <xf numFmtId="0" fontId="0" fillId="0" borderId="0" xfId="0" applyAlignment="1"/>
    <xf numFmtId="0" fontId="5" fillId="2" borderId="0" xfId="0" applyFont="1" applyFill="1" applyBorder="1" applyAlignment="1" applyProtection="1">
      <alignment vertical="justify"/>
      <protection locked="0"/>
    </xf>
    <xf numFmtId="0" fontId="0" fillId="0" borderId="0" xfId="0" applyAlignment="1" applyProtection="1">
      <alignment vertical="justify"/>
      <protection locked="0"/>
    </xf>
    <xf numFmtId="0" fontId="4" fillId="0" borderId="8" xfId="0" applyFont="1" applyBorder="1" applyAlignment="1">
      <alignment vertical="justify"/>
    </xf>
    <xf numFmtId="0" fontId="0" fillId="0" borderId="8" xfId="0" applyBorder="1" applyAlignment="1">
      <alignment vertical="justify"/>
    </xf>
  </cellXfs>
  <cellStyles count="4">
    <cellStyle name="Гиперссылка" xfId="3" builtinId="8"/>
    <cellStyle name="Денежный 2" xfId="1" xr:uid="{00000000-0005-0000-0000-000001000000}"/>
    <cellStyle name="Обычный" xfId="0" builtinId="0"/>
    <cellStyle name="Обычн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tp@tbzl.brest.by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selection activeCell="D3" sqref="D3"/>
    </sheetView>
  </sheetViews>
  <sheetFormatPr defaultRowHeight="15" x14ac:dyDescent="0.25"/>
  <cols>
    <col min="1" max="1" width="18" customWidth="1"/>
    <col min="2" max="2" width="20.85546875" customWidth="1"/>
    <col min="3" max="3" width="17.28515625" customWidth="1"/>
    <col min="4" max="4" width="24.85546875" customWidth="1"/>
    <col min="5" max="5" width="0.140625" hidden="1" customWidth="1"/>
    <col min="6" max="9" width="9.140625" hidden="1" customWidth="1"/>
  </cols>
  <sheetData>
    <row r="1" spans="1:5" ht="29.45" customHeight="1" x14ac:dyDescent="0.3">
      <c r="A1" s="20"/>
      <c r="B1" s="21" t="s">
        <v>62</v>
      </c>
      <c r="C1" s="22"/>
      <c r="D1" s="23"/>
    </row>
    <row r="2" spans="1:5" s="18" customFormat="1" x14ac:dyDescent="0.25">
      <c r="A2" s="19"/>
      <c r="B2" s="19"/>
      <c r="C2" s="19"/>
    </row>
    <row r="3" spans="1:5" x14ac:dyDescent="0.25">
      <c r="A3" s="60" t="s">
        <v>0</v>
      </c>
      <c r="B3" s="46"/>
      <c r="C3" s="47"/>
    </row>
    <row r="4" spans="1:5" x14ac:dyDescent="0.25">
      <c r="A4" s="1" t="s">
        <v>1</v>
      </c>
      <c r="B4" s="61" t="s">
        <v>2</v>
      </c>
      <c r="C4" s="1" t="s">
        <v>3</v>
      </c>
    </row>
    <row r="5" spans="1:5" x14ac:dyDescent="0.25">
      <c r="A5" s="2" t="s">
        <v>4</v>
      </c>
      <c r="B5" s="62"/>
      <c r="C5" s="2" t="s">
        <v>5</v>
      </c>
    </row>
    <row r="6" spans="1:5" x14ac:dyDescent="0.25">
      <c r="A6" s="2" t="s">
        <v>6</v>
      </c>
      <c r="B6" s="62"/>
      <c r="C6" s="3"/>
    </row>
    <row r="7" spans="1:5" x14ac:dyDescent="0.25">
      <c r="A7" s="2" t="s">
        <v>7</v>
      </c>
      <c r="B7" s="2" t="s">
        <v>8</v>
      </c>
      <c r="C7" s="3"/>
    </row>
    <row r="8" spans="1:5" x14ac:dyDescent="0.25">
      <c r="A8" s="40">
        <v>200069282</v>
      </c>
      <c r="B8" s="4"/>
      <c r="C8" s="39" t="s">
        <v>54</v>
      </c>
    </row>
    <row r="9" spans="1:5" x14ac:dyDescent="0.25">
      <c r="A9" s="5"/>
      <c r="B9" s="5"/>
      <c r="C9" s="5"/>
    </row>
    <row r="10" spans="1:5" ht="28.9" customHeight="1" x14ac:dyDescent="0.25">
      <c r="A10" s="63" t="s">
        <v>9</v>
      </c>
      <c r="B10" s="64"/>
      <c r="C10" s="64"/>
      <c r="D10" s="64"/>
    </row>
    <row r="11" spans="1:5" ht="28.15" customHeight="1" x14ac:dyDescent="0.25">
      <c r="A11" s="65" t="s">
        <v>55</v>
      </c>
      <c r="B11" s="66"/>
      <c r="C11" s="66"/>
      <c r="D11" s="66"/>
    </row>
    <row r="12" spans="1:5" ht="25.15" customHeight="1" x14ac:dyDescent="0.25">
      <c r="A12" s="67" t="s">
        <v>10</v>
      </c>
      <c r="B12" s="68"/>
      <c r="C12" s="68"/>
      <c r="D12" s="6" t="s">
        <v>11</v>
      </c>
    </row>
    <row r="13" spans="1:5" ht="33.75" customHeight="1" x14ac:dyDescent="0.25">
      <c r="A13" s="57" t="s">
        <v>56</v>
      </c>
      <c r="B13" s="58"/>
      <c r="C13" s="59"/>
      <c r="D13" s="41" t="s">
        <v>57</v>
      </c>
    </row>
    <row r="15" spans="1:5" ht="18" customHeight="1" x14ac:dyDescent="0.3">
      <c r="A15" s="54" t="s">
        <v>12</v>
      </c>
      <c r="B15" s="54"/>
      <c r="C15" s="54"/>
      <c r="D15" s="54"/>
      <c r="E15" s="54"/>
    </row>
    <row r="16" spans="1:5" ht="15.75" x14ac:dyDescent="0.25">
      <c r="B16" s="7" t="s">
        <v>13</v>
      </c>
      <c r="C16" s="55" t="s">
        <v>59</v>
      </c>
      <c r="D16" s="56"/>
    </row>
    <row r="18" spans="1:4" ht="33" customHeight="1" x14ac:dyDescent="0.25">
      <c r="A18" s="48" t="s">
        <v>14</v>
      </c>
      <c r="B18" s="49"/>
      <c r="C18" s="24">
        <v>100</v>
      </c>
    </row>
    <row r="20" spans="1:4" ht="30" x14ac:dyDescent="0.25">
      <c r="A20" s="9" t="s">
        <v>15</v>
      </c>
      <c r="B20" s="9" t="s">
        <v>16</v>
      </c>
      <c r="C20" s="9" t="s">
        <v>17</v>
      </c>
    </row>
    <row r="21" spans="1:4" x14ac:dyDescent="0.25">
      <c r="A21" s="10" t="s">
        <v>18</v>
      </c>
      <c r="B21" s="11">
        <v>15599953</v>
      </c>
      <c r="C21" s="12">
        <v>100</v>
      </c>
    </row>
    <row r="22" spans="1:4" ht="30" x14ac:dyDescent="0.25">
      <c r="A22" s="13" t="s">
        <v>19</v>
      </c>
      <c r="B22" s="14">
        <f>B24+B25+B26</f>
        <v>0</v>
      </c>
      <c r="C22" s="14">
        <f>C24+C25+C26</f>
        <v>0</v>
      </c>
    </row>
    <row r="23" spans="1:4" x14ac:dyDescent="0.25">
      <c r="A23" s="13" t="s">
        <v>20</v>
      </c>
      <c r="B23" s="15" t="s">
        <v>21</v>
      </c>
      <c r="C23" s="15" t="s">
        <v>21</v>
      </c>
    </row>
    <row r="24" spans="1:4" x14ac:dyDescent="0.25">
      <c r="A24" s="10" t="s">
        <v>22</v>
      </c>
      <c r="B24" s="12"/>
      <c r="C24" s="12"/>
    </row>
    <row r="25" spans="1:4" x14ac:dyDescent="0.25">
      <c r="A25" s="10" t="s">
        <v>23</v>
      </c>
      <c r="B25" s="12"/>
      <c r="C25" s="12"/>
    </row>
    <row r="26" spans="1:4" x14ac:dyDescent="0.25">
      <c r="A26" s="10" t="s">
        <v>24</v>
      </c>
      <c r="B26" s="11"/>
      <c r="C26" s="12"/>
    </row>
    <row r="28" spans="1:4" ht="18.75" x14ac:dyDescent="0.3">
      <c r="A28" s="38" t="s">
        <v>25</v>
      </c>
      <c r="B28" s="38"/>
      <c r="C28" s="38"/>
      <c r="D28" s="38"/>
    </row>
    <row r="29" spans="1:4" ht="28.5" x14ac:dyDescent="0.25">
      <c r="A29" s="25" t="s">
        <v>26</v>
      </c>
      <c r="B29" s="26" t="s">
        <v>27</v>
      </c>
      <c r="C29" s="27" t="s">
        <v>28</v>
      </c>
      <c r="D29" s="27" t="s">
        <v>29</v>
      </c>
    </row>
    <row r="30" spans="1:4" ht="30" x14ac:dyDescent="0.25">
      <c r="A30" s="29" t="s">
        <v>30</v>
      </c>
      <c r="B30" s="37" t="s">
        <v>31</v>
      </c>
      <c r="C30" s="30">
        <f>C31+C33</f>
        <v>1</v>
      </c>
      <c r="D30" s="30">
        <f>D31+D33</f>
        <v>1</v>
      </c>
    </row>
    <row r="31" spans="1:4" ht="30" x14ac:dyDescent="0.25">
      <c r="A31" s="28" t="s">
        <v>32</v>
      </c>
      <c r="B31" s="37" t="s">
        <v>31</v>
      </c>
      <c r="C31" s="31">
        <v>1</v>
      </c>
      <c r="D31" s="31">
        <v>1</v>
      </c>
    </row>
    <row r="32" spans="1:4" ht="60" x14ac:dyDescent="0.25">
      <c r="A32" s="28" t="s">
        <v>33</v>
      </c>
      <c r="B32" s="37" t="s">
        <v>31</v>
      </c>
      <c r="C32" s="31"/>
      <c r="D32" s="31"/>
    </row>
    <row r="33" spans="1:4" ht="30" x14ac:dyDescent="0.25">
      <c r="A33" s="28" t="s">
        <v>34</v>
      </c>
      <c r="B33" s="37" t="s">
        <v>31</v>
      </c>
      <c r="C33" s="31"/>
      <c r="D33" s="31"/>
    </row>
    <row r="34" spans="1:4" ht="60" x14ac:dyDescent="0.25">
      <c r="A34" s="28" t="s">
        <v>33</v>
      </c>
      <c r="B34" s="37" t="s">
        <v>31</v>
      </c>
      <c r="C34" s="31"/>
      <c r="D34" s="31"/>
    </row>
    <row r="35" spans="1:4" ht="75" x14ac:dyDescent="0.25">
      <c r="A35" s="28" t="s">
        <v>35</v>
      </c>
      <c r="B35" s="37" t="s">
        <v>36</v>
      </c>
      <c r="C35" s="32">
        <v>117</v>
      </c>
      <c r="D35" s="32">
        <v>1120.43</v>
      </c>
    </row>
    <row r="36" spans="1:4" ht="75" x14ac:dyDescent="0.25">
      <c r="A36" s="28" t="s">
        <v>37</v>
      </c>
      <c r="B36" s="37" t="s">
        <v>36</v>
      </c>
      <c r="C36" s="32">
        <v>117</v>
      </c>
      <c r="D36" s="32">
        <v>1120.43</v>
      </c>
    </row>
    <row r="37" spans="1:4" ht="90" x14ac:dyDescent="0.25">
      <c r="A37" s="28" t="s">
        <v>38</v>
      </c>
      <c r="B37" s="37" t="s">
        <v>39</v>
      </c>
      <c r="C37" s="33">
        <v>7.5310000000000004E-3</v>
      </c>
      <c r="D37" s="33">
        <v>7.1822999999999998E-2</v>
      </c>
    </row>
    <row r="38" spans="1:4" ht="105" x14ac:dyDescent="0.25">
      <c r="A38" s="28" t="s">
        <v>40</v>
      </c>
      <c r="B38" s="37" t="s">
        <v>39</v>
      </c>
      <c r="C38" s="33">
        <v>0</v>
      </c>
      <c r="D38" s="33">
        <v>0</v>
      </c>
    </row>
    <row r="39" spans="1:4" ht="105" x14ac:dyDescent="0.25">
      <c r="A39" s="28" t="s">
        <v>41</v>
      </c>
      <c r="B39" s="37" t="s">
        <v>39</v>
      </c>
      <c r="C39" s="33">
        <v>0</v>
      </c>
      <c r="D39" s="33">
        <v>0</v>
      </c>
    </row>
    <row r="40" spans="1:4" ht="105" x14ac:dyDescent="0.25">
      <c r="A40" s="28" t="s">
        <v>42</v>
      </c>
      <c r="B40" s="37" t="s">
        <v>39</v>
      </c>
      <c r="C40" s="33">
        <v>7.5310000000000004E-3</v>
      </c>
      <c r="D40" s="33">
        <v>7.1822999999999998E-2</v>
      </c>
    </row>
    <row r="41" spans="1:4" ht="120" x14ac:dyDescent="0.25">
      <c r="A41" s="28" t="s">
        <v>43</v>
      </c>
      <c r="B41" s="37" t="s">
        <v>39</v>
      </c>
      <c r="C41" s="33">
        <v>0</v>
      </c>
      <c r="D41" s="33">
        <v>0</v>
      </c>
    </row>
    <row r="42" spans="1:4" ht="120" x14ac:dyDescent="0.25">
      <c r="A42" s="28" t="s">
        <v>44</v>
      </c>
      <c r="B42" s="37" t="s">
        <v>39</v>
      </c>
      <c r="C42" s="33">
        <v>0</v>
      </c>
      <c r="D42" s="33">
        <v>0</v>
      </c>
    </row>
    <row r="43" spans="1:4" ht="60" x14ac:dyDescent="0.25">
      <c r="A43" s="28" t="s">
        <v>45</v>
      </c>
      <c r="B43" s="37" t="s">
        <v>46</v>
      </c>
      <c r="C43" s="34">
        <v>2023</v>
      </c>
      <c r="D43" s="35" t="s">
        <v>47</v>
      </c>
    </row>
    <row r="44" spans="1:4" ht="60" x14ac:dyDescent="0.25">
      <c r="A44" s="28" t="s">
        <v>48</v>
      </c>
      <c r="B44" s="37" t="s">
        <v>49</v>
      </c>
      <c r="C44" s="36">
        <v>45378</v>
      </c>
      <c r="D44" s="35" t="s">
        <v>47</v>
      </c>
    </row>
    <row r="45" spans="1:4" ht="45" x14ac:dyDescent="0.25">
      <c r="A45" s="28" t="s">
        <v>50</v>
      </c>
      <c r="B45" s="37" t="s">
        <v>49</v>
      </c>
      <c r="C45" s="36">
        <v>45404</v>
      </c>
      <c r="D45" s="35" t="s">
        <v>47</v>
      </c>
    </row>
    <row r="46" spans="1:4" ht="60" x14ac:dyDescent="0.25">
      <c r="A46" s="28" t="s">
        <v>51</v>
      </c>
      <c r="B46" s="37" t="s">
        <v>39</v>
      </c>
      <c r="C46" s="32">
        <v>3.18</v>
      </c>
      <c r="D46" s="32">
        <v>2.83</v>
      </c>
    </row>
    <row r="47" spans="1:4" ht="60" x14ac:dyDescent="0.25">
      <c r="A47" s="28" t="s">
        <v>52</v>
      </c>
      <c r="B47" s="37" t="s">
        <v>53</v>
      </c>
      <c r="C47" s="31">
        <v>0</v>
      </c>
      <c r="D47" s="31">
        <v>0</v>
      </c>
    </row>
    <row r="50" spans="1:9" ht="55.5" customHeight="1" x14ac:dyDescent="0.25">
      <c r="A50" s="42" t="s">
        <v>60</v>
      </c>
      <c r="B50" s="43"/>
      <c r="C50" s="43"/>
      <c r="D50" s="44"/>
      <c r="E50" s="16"/>
    </row>
    <row r="51" spans="1:9" x14ac:dyDescent="0.25">
      <c r="A51" s="45"/>
      <c r="B51" s="46"/>
      <c r="C51" s="46"/>
      <c r="D51" s="47"/>
      <c r="E51" s="8"/>
      <c r="F51" s="8"/>
      <c r="G51" s="8"/>
      <c r="H51" s="8"/>
      <c r="I51" s="8"/>
    </row>
    <row r="52" spans="1:9" ht="135.75" customHeight="1" x14ac:dyDescent="0.25">
      <c r="A52" s="50" t="s">
        <v>61</v>
      </c>
      <c r="B52" s="50"/>
      <c r="C52" s="50"/>
      <c r="D52" s="50"/>
      <c r="E52" s="50"/>
      <c r="F52" s="50"/>
      <c r="G52" s="50"/>
      <c r="H52" s="50"/>
      <c r="I52" s="51"/>
    </row>
    <row r="53" spans="1:9" x14ac:dyDescent="0.25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46.5" customHeight="1" x14ac:dyDescent="0.25">
      <c r="A54" s="52" t="s">
        <v>58</v>
      </c>
      <c r="B54" s="52"/>
      <c r="C54" s="52"/>
      <c r="D54" s="52"/>
      <c r="E54" s="52"/>
      <c r="F54" s="53"/>
      <c r="G54" s="53"/>
      <c r="H54" s="53"/>
      <c r="I54" s="17"/>
    </row>
  </sheetData>
  <mergeCells count="13">
    <mergeCell ref="A15:E15"/>
    <mergeCell ref="C16:D16"/>
    <mergeCell ref="A13:C13"/>
    <mergeCell ref="A3:C3"/>
    <mergeCell ref="B4:B6"/>
    <mergeCell ref="A10:D10"/>
    <mergeCell ref="A11:D11"/>
    <mergeCell ref="A12:C12"/>
    <mergeCell ref="A50:D50"/>
    <mergeCell ref="A51:D51"/>
    <mergeCell ref="A18:B18"/>
    <mergeCell ref="A52:I52"/>
    <mergeCell ref="A54:H54"/>
  </mergeCells>
  <dataValidations count="10">
    <dataValidation type="textLength" allowBlank="1" showInputMessage="1" showErrorMessage="1" sqref="C8:D8" xr:uid="{00000000-0002-0000-0000-000000000000}">
      <formula1>5</formula1>
      <formula2>10</formula2>
    </dataValidation>
    <dataValidation type="whole" allowBlank="1" showInputMessage="1" showErrorMessage="1" error="Неверен УНП " sqref="A8" xr:uid="{00000000-0002-0000-0000-000001000000}">
      <formula1>100000000</formula1>
      <formula2>999999999</formula2>
    </dataValidation>
    <dataValidation type="whole" allowBlank="1" showInputMessage="1" showErrorMessage="1" error="Значение должно быть числом" sqref="B24:B26 B21:B22" xr:uid="{00000000-0002-0000-0000-000002000000}">
      <formula1>0</formula1>
      <formula2>9.99999999999999E+23</formula2>
    </dataValidation>
    <dataValidation type="decimal" allowBlank="1" showInputMessage="1" showErrorMessage="1" error="Процент неверен" sqref="C18 C21:C22 C24:C26" xr:uid="{00000000-0002-0000-0000-000003000000}">
      <formula1>0</formula1>
      <formula2>100</formula2>
    </dataValidation>
    <dataValidation type="whole" allowBlank="1" showInputMessage="1" showErrorMessage="1" error="Значение должно быть целым положительным числом" sqref="C47:D47" xr:uid="{00000000-0002-0000-0000-000004000000}">
      <formula1>0</formula1>
      <formula2>9.99999999999999E+23</formula2>
    </dataValidation>
    <dataValidation type="decimal" allowBlank="1" showInputMessage="1" showErrorMessage="1" error="Значение должно быть числом" sqref="C46:D46 D30:D42 C35:C42 C33 C30:C31" xr:uid="{00000000-0002-0000-0000-000005000000}">
      <formula1>-9.99999999999999E+23</formula1>
      <formula2>9.99999999999999E+23</formula2>
    </dataValidation>
    <dataValidation allowBlank="1" showInputMessage="1" showErrorMessage="1" error="Значение должно быть числом" sqref="D43:D45" xr:uid="{00000000-0002-0000-0000-000006000000}"/>
    <dataValidation type="decimal" allowBlank="1" showInputMessage="1" showErrorMessage="1" error="Значение должно быть числом и не больше чем значение строки 4" sqref="C32" xr:uid="{00000000-0002-0000-0000-000007000000}">
      <formula1>0</formula1>
      <formula2>C31</formula2>
    </dataValidation>
    <dataValidation type="decimal" allowBlank="1" showInputMessage="1" showErrorMessage="1" error="Значение должно быть числом и не больше, чем значение строки 6" sqref="C34" xr:uid="{00000000-0002-0000-0000-000008000000}">
      <formula1>-9.99999999999999E+23</formula1>
      <formula2>C33</formula2>
    </dataValidation>
    <dataValidation type="list" allowBlank="1" showInputMessage="1" showErrorMessage="1" errorTitle="Ошибка" error="Неверен код вида экономической деятельности" promptTitle="Подсказка" prompt="Выберите значение из списка или введите правильное значение вручную" sqref="B8" xr:uid="{00000000-0002-0000-0000-000009000000}">
      <formula1>$I$1:$I$1763</formula1>
    </dataValidation>
  </dataValidations>
  <hyperlinks>
    <hyperlink ref="D13" r:id="rId1" xr:uid="{00000000-0004-0000-0000-000000000000}"/>
  </hyperlinks>
  <pageMargins left="0.7" right="0.7" top="0.75" bottom="0.75" header="0.3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об акц.обществе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2026-04-27T13:44:55Z</dcterms:modified>
</cp:coreProperties>
</file>